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PRZETARGI 2025\OG.261.5.2025 Sprzatanie 2026-2027\"/>
    </mc:Choice>
  </mc:AlternateContent>
  <bookViews>
    <workbookView xWindow="0" yWindow="0" windowWidth="28800" windowHeight="126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 l="1"/>
  <c r="G65" i="1" l="1"/>
  <c r="H64" i="1"/>
  <c r="H63" i="1"/>
  <c r="H62" i="1"/>
  <c r="H61" i="1"/>
  <c r="H60" i="1"/>
  <c r="H59" i="1"/>
  <c r="H58" i="1"/>
  <c r="H49" i="1" l="1"/>
  <c r="H50" i="1"/>
  <c r="H51" i="1"/>
  <c r="H52" i="1"/>
  <c r="H53" i="1"/>
  <c r="H54" i="1"/>
  <c r="H55" i="1"/>
  <c r="H56" i="1"/>
  <c r="H57" i="1"/>
  <c r="H47" i="1" l="1"/>
  <c r="H46" i="1"/>
  <c r="H43" i="1"/>
  <c r="H42" i="1"/>
  <c r="H41" i="1"/>
  <c r="H40" i="1"/>
  <c r="H44" i="1"/>
  <c r="H45" i="1"/>
  <c r="H48" i="1"/>
  <c r="H39" i="1"/>
  <c r="H38" i="1"/>
  <c r="H37" i="1"/>
  <c r="H36" i="1"/>
  <c r="H35" i="1"/>
  <c r="H34" i="1"/>
  <c r="H33" i="1"/>
  <c r="H32" i="1"/>
  <c r="H31" i="1"/>
  <c r="H29" i="1"/>
  <c r="H30" i="1"/>
  <c r="H19" i="1" l="1"/>
  <c r="H18" i="1"/>
  <c r="H17" i="1"/>
  <c r="H16" i="1"/>
  <c r="H14" i="1"/>
  <c r="H15" i="1"/>
  <c r="H13" i="1"/>
  <c r="H12" i="1"/>
  <c r="H11" i="1"/>
  <c r="H10" i="1"/>
  <c r="H9" i="1"/>
  <c r="H8" i="1"/>
  <c r="H65" i="1" l="1"/>
</calcChain>
</file>

<file path=xl/sharedStrings.xml><?xml version="1.0" encoding="utf-8"?>
<sst xmlns="http://schemas.openxmlformats.org/spreadsheetml/2006/main" count="54" uniqueCount="47">
  <si>
    <t>korytarz</t>
  </si>
  <si>
    <t>4 Sala rozpraw</t>
  </si>
  <si>
    <t>11 i 11a</t>
  </si>
  <si>
    <t xml:space="preserve">PARTER </t>
  </si>
  <si>
    <t>H</t>
  </si>
  <si>
    <t>szer.</t>
  </si>
  <si>
    <t xml:space="preserve">ilość szt. </t>
  </si>
  <si>
    <t xml:space="preserve">OKNA 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</si>
  <si>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okien </t>
    </r>
  </si>
  <si>
    <t xml:space="preserve">01 Wejscie główne - schody z wiatrołapem zewnętrznym </t>
  </si>
  <si>
    <t>Pokój aresztowy do Sali rozpraw nr 16</t>
  </si>
  <si>
    <t>16 Sala rozpraw</t>
  </si>
  <si>
    <t>24 WC</t>
  </si>
  <si>
    <t>28A</t>
  </si>
  <si>
    <t xml:space="preserve">28B </t>
  </si>
  <si>
    <t>18 Sala rozpraw</t>
  </si>
  <si>
    <t>Korytarz</t>
  </si>
  <si>
    <t>była kasa</t>
  </si>
  <si>
    <t>1 piętro</t>
  </si>
  <si>
    <t xml:space="preserve">38 Sala Rozpraw </t>
  </si>
  <si>
    <t>41 Błękitny pokój - Techniczny</t>
  </si>
  <si>
    <t xml:space="preserve">42 Błękitny pokój </t>
  </si>
  <si>
    <t xml:space="preserve">43 Gabinet </t>
  </si>
  <si>
    <t xml:space="preserve">44 Gabinet </t>
  </si>
  <si>
    <t xml:space="preserve">45 Gabinet </t>
  </si>
  <si>
    <t>24 WC - 1 umywalka , 2 WC</t>
  </si>
  <si>
    <t xml:space="preserve">35 Pokój gościnny z WC i aneksem kuchnnym  : 1 umywalka , 1 WC, kabina prysznicowa , 1 zlewozmywak </t>
  </si>
  <si>
    <t xml:space="preserve">Piwnica </t>
  </si>
  <si>
    <t>01.</t>
  </si>
  <si>
    <t>11 i 11A</t>
  </si>
  <si>
    <t>komunikacja</t>
  </si>
  <si>
    <t>28 A</t>
  </si>
  <si>
    <t>28 B</t>
  </si>
  <si>
    <t>KASA</t>
  </si>
  <si>
    <t xml:space="preserve">kondygnacja </t>
  </si>
  <si>
    <t>L.p</t>
  </si>
  <si>
    <t>Nr pomieszczenia</t>
  </si>
  <si>
    <t xml:space="preserve">BUDYNEK - Sąd Rejonowy w Działdowie </t>
  </si>
  <si>
    <t xml:space="preserve">4. Lokalizacja </t>
  </si>
  <si>
    <t xml:space="preserve">Sąd Rejonowy w Działdowie </t>
  </si>
  <si>
    <t>13-200 Działdowo</t>
  </si>
  <si>
    <r>
      <t>PIWNICA</t>
    </r>
    <r>
      <rPr>
        <sz val="12"/>
        <color theme="1"/>
        <rFont val="Arial"/>
        <family val="2"/>
        <charset val="238"/>
      </rPr>
      <t xml:space="preserve">  </t>
    </r>
    <r>
      <rPr>
        <sz val="12"/>
        <color rgb="FF00B050"/>
        <rFont val="Arial"/>
        <family val="2"/>
        <charset val="238"/>
      </rPr>
      <t xml:space="preserve">   1 raz w roku</t>
    </r>
  </si>
  <si>
    <r>
      <t xml:space="preserve">Zestawienie powierzchni </t>
    </r>
    <r>
      <rPr>
        <sz val="16"/>
        <color rgb="FF00B0F0"/>
        <rFont val="Arial"/>
        <family val="2"/>
        <charset val="238"/>
      </rPr>
      <t>OKIEN</t>
    </r>
    <r>
      <rPr>
        <sz val="16"/>
        <color theme="1"/>
        <rFont val="Arial"/>
        <family val="2"/>
        <charset val="238"/>
      </rPr>
      <t xml:space="preserve"> do mycia w budynku Sądu Rejonowego w Działdowie                                                                                             </t>
    </r>
  </si>
  <si>
    <t>Pomieszczenie biurowe - po Prokuraturze</t>
  </si>
  <si>
    <t>korytarz- po Prokuraturze</t>
  </si>
  <si>
    <t>Powierzchnia OKIEN   jednej strony  (do mycia 2 strony)</t>
  </si>
  <si>
    <r>
      <rPr>
        <b/>
        <sz val="14"/>
        <color rgb="FF00B0F0"/>
        <rFont val="Arial"/>
        <family val="2"/>
        <charset val="238"/>
      </rPr>
      <t xml:space="preserve">Załącznik NR 4 do Opisu przedmiotu zamówienia </t>
    </r>
    <r>
      <rPr>
        <sz val="11"/>
        <color theme="1"/>
        <rFont val="Arial"/>
        <family val="2"/>
        <charset val="238"/>
      </rPr>
      <t xml:space="preserve"> - TABELA OKNA DZIAŁDOWO   OG.261.5.2025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</si>
</sst>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2"/>
      <color rgb="FF00B050"/>
      <name val="Arial"/>
      <family val="2"/>
      <charset val="238"/>
    </font>
    <font>
      <sz val="16"/>
      <color rgb="FF00B0F0"/>
      <name val="Arial"/>
      <family val="2"/>
      <charset val="238"/>
    </font>
    <font>
      <b/>
      <sz val="14"/>
      <color rgb="FF00B0F0"/>
      <name val="Arial"/>
      <family val="2"/>
      <charset val="238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3" fontId="2" fillId="0" borderId="0" xfId="1" applyFont="1"/>
    <xf numFmtId="164" fontId="2" fillId="0" borderId="0" xfId="1" applyNumberFormat="1" applyFont="1"/>
    <xf numFmtId="0" fontId="3" fillId="0" borderId="0" xfId="0" applyFont="1" applyAlignment="1">
      <alignment horizontal="left"/>
    </xf>
    <xf numFmtId="43" fontId="2" fillId="0" borderId="1" xfId="1" applyFont="1" applyBorder="1"/>
    <xf numFmtId="164" fontId="2" fillId="0" borderId="1" xfId="1" applyNumberFormat="1" applyFont="1" applyBorder="1"/>
    <xf numFmtId="43" fontId="2" fillId="0" borderId="1" xfId="1" applyFont="1" applyBorder="1" applyAlignment="1">
      <alignment horizontal="center" vertical="center"/>
    </xf>
    <xf numFmtId="43" fontId="2" fillId="0" borderId="5" xfId="1" applyFont="1" applyBorder="1"/>
    <xf numFmtId="164" fontId="2" fillId="0" borderId="5" xfId="1" applyNumberFormat="1" applyFont="1" applyBorder="1"/>
    <xf numFmtId="0" fontId="2" fillId="0" borderId="0" xfId="0" applyFont="1" applyAlignment="1">
      <alignment vertical="center"/>
    </xf>
    <xf numFmtId="164" fontId="2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textRotation="90"/>
    </xf>
    <xf numFmtId="0" fontId="6" fillId="2" borderId="7" xfId="0" applyFont="1" applyFill="1" applyBorder="1"/>
    <xf numFmtId="0" fontId="5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43" fontId="9" fillId="2" borderId="7" xfId="1" applyFont="1" applyFill="1" applyBorder="1"/>
    <xf numFmtId="164" fontId="9" fillId="2" borderId="7" xfId="1" applyNumberFormat="1" applyFont="1" applyFill="1" applyBorder="1" applyAlignment="1">
      <alignment horizontal="center" vertical="center"/>
    </xf>
    <xf numFmtId="43" fontId="9" fillId="2" borderId="7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wrapText="1"/>
    </xf>
    <xf numFmtId="0" fontId="14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43" fontId="3" fillId="0" borderId="1" xfId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164" fontId="9" fillId="2" borderId="9" xfId="1" applyNumberFormat="1" applyFont="1" applyFill="1" applyBorder="1" applyAlignment="1">
      <alignment horizontal="center" vertical="center"/>
    </xf>
    <xf numFmtId="164" fontId="9" fillId="2" borderId="10" xfId="1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textRotation="90" wrapText="1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3" fontId="2" fillId="0" borderId="1" xfId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abSelected="1" workbookViewId="0">
      <selection activeCell="H10" sqref="H10"/>
    </sheetView>
  </sheetViews>
  <sheetFormatPr defaultRowHeight="15.75" x14ac:dyDescent="0.25"/>
  <cols>
    <col min="1" max="1" width="6.5703125" style="1" customWidth="1"/>
    <col min="2" max="2" width="5.42578125" style="17" customWidth="1"/>
    <col min="3" max="3" width="16" style="10" customWidth="1"/>
    <col min="4" max="4" width="48.7109375" style="4" customWidth="1"/>
    <col min="5" max="5" width="8.42578125" style="2" customWidth="1"/>
    <col min="6" max="6" width="9.7109375" style="2" customWidth="1"/>
    <col min="7" max="7" width="8" style="3" customWidth="1"/>
    <col min="8" max="8" width="19.42578125" style="2" customWidth="1"/>
    <col min="9" max="9" width="6" customWidth="1"/>
    <col min="10" max="10" width="8.140625" customWidth="1"/>
  </cols>
  <sheetData>
    <row r="1" spans="1:19" ht="18" x14ac:dyDescent="0.25">
      <c r="A1" s="31" t="s">
        <v>46</v>
      </c>
      <c r="B1" s="31"/>
      <c r="C1" s="31"/>
      <c r="D1" s="31"/>
      <c r="E1" s="31"/>
      <c r="F1" s="31"/>
      <c r="G1" s="31"/>
      <c r="H1" s="31"/>
    </row>
    <row r="2" spans="1:19" ht="33" customHeight="1" x14ac:dyDescent="0.25">
      <c r="A2" s="32" t="s">
        <v>38</v>
      </c>
      <c r="B2" s="33"/>
      <c r="C2" s="34"/>
      <c r="D2" s="25" t="s">
        <v>39</v>
      </c>
      <c r="E2" s="32"/>
      <c r="F2" s="34"/>
      <c r="G2" s="35" t="s">
        <v>40</v>
      </c>
      <c r="H2" s="36"/>
    </row>
    <row r="3" spans="1:19" ht="26.25" customHeight="1" x14ac:dyDescent="0.25">
      <c r="A3" s="37" t="s">
        <v>42</v>
      </c>
      <c r="B3" s="37"/>
      <c r="C3" s="37"/>
      <c r="D3" s="37"/>
      <c r="E3" s="37"/>
      <c r="F3" s="37"/>
      <c r="G3" s="37"/>
      <c r="H3" s="37"/>
    </row>
    <row r="4" spans="1:19" ht="27" customHeight="1" x14ac:dyDescent="0.25">
      <c r="A4" s="59" t="s">
        <v>37</v>
      </c>
      <c r="B4" s="59"/>
      <c r="C4" s="59"/>
      <c r="D4" s="59"/>
      <c r="E4" s="59"/>
      <c r="F4" s="59"/>
      <c r="G4" s="59"/>
      <c r="H4" s="59"/>
      <c r="I4" s="57"/>
      <c r="J4" s="58"/>
      <c r="K4" s="58"/>
      <c r="L4" s="56"/>
      <c r="M4" s="18"/>
      <c r="N4" s="18"/>
      <c r="O4" s="18"/>
      <c r="P4" s="18"/>
      <c r="Q4" s="18"/>
      <c r="R4" s="18"/>
      <c r="S4" s="18"/>
    </row>
    <row r="5" spans="1:19" ht="26.25" customHeight="1" x14ac:dyDescent="0.25">
      <c r="A5" s="51" t="s">
        <v>34</v>
      </c>
      <c r="B5" s="47" t="s">
        <v>35</v>
      </c>
      <c r="C5" s="54" t="s">
        <v>36</v>
      </c>
      <c r="D5" s="60"/>
      <c r="E5" s="62" t="s">
        <v>7</v>
      </c>
      <c r="F5" s="62"/>
      <c r="G5" s="62"/>
      <c r="H5" s="62"/>
      <c r="I5" s="57"/>
      <c r="J5" s="58"/>
      <c r="K5" s="58"/>
      <c r="L5" s="56"/>
      <c r="M5" s="18"/>
      <c r="N5" s="18"/>
      <c r="O5" s="18"/>
      <c r="P5" s="18"/>
      <c r="Q5" s="18"/>
      <c r="R5" s="18"/>
      <c r="S5" s="18"/>
    </row>
    <row r="6" spans="1:19" ht="35.25" customHeight="1" x14ac:dyDescent="0.25">
      <c r="A6" s="52"/>
      <c r="B6" s="53"/>
      <c r="C6" s="55"/>
      <c r="D6" s="61"/>
      <c r="E6" s="7" t="s">
        <v>4</v>
      </c>
      <c r="F6" s="7" t="s">
        <v>5</v>
      </c>
      <c r="G6" s="11" t="s">
        <v>6</v>
      </c>
      <c r="H6" s="7" t="s">
        <v>8</v>
      </c>
    </row>
    <row r="7" spans="1:19" ht="20.100000000000001" customHeight="1" x14ac:dyDescent="0.25">
      <c r="A7" s="50" t="s">
        <v>3</v>
      </c>
      <c r="B7" s="16">
        <v>1</v>
      </c>
      <c r="C7" s="12" t="s">
        <v>28</v>
      </c>
      <c r="D7" s="14" t="s">
        <v>9</v>
      </c>
      <c r="E7" s="5">
        <v>0</v>
      </c>
      <c r="F7" s="5">
        <v>0</v>
      </c>
      <c r="G7" s="6">
        <v>0</v>
      </c>
      <c r="H7" s="5">
        <v>0</v>
      </c>
    </row>
    <row r="8" spans="1:19" ht="20.100000000000001" customHeight="1" x14ac:dyDescent="0.25">
      <c r="A8" s="50"/>
      <c r="B8" s="16">
        <v>2</v>
      </c>
      <c r="C8" s="12">
        <v>1</v>
      </c>
      <c r="D8" s="15">
        <v>1</v>
      </c>
      <c r="E8" s="5">
        <v>2.2999999999999998</v>
      </c>
      <c r="F8" s="5">
        <v>1.5</v>
      </c>
      <c r="G8" s="6">
        <v>1</v>
      </c>
      <c r="H8" s="5">
        <f t="shared" ref="H8:H13" si="0">G8*F8*E8</f>
        <v>3.4499999999999997</v>
      </c>
    </row>
    <row r="9" spans="1:19" ht="20.100000000000001" customHeight="1" x14ac:dyDescent="0.25">
      <c r="A9" s="50"/>
      <c r="B9" s="16">
        <v>3</v>
      </c>
      <c r="C9" s="12">
        <v>2</v>
      </c>
      <c r="D9" s="15">
        <v>2</v>
      </c>
      <c r="E9" s="5">
        <v>2.2999999999999998</v>
      </c>
      <c r="F9" s="5">
        <v>1.5</v>
      </c>
      <c r="G9" s="6">
        <v>1</v>
      </c>
      <c r="H9" s="5">
        <f t="shared" si="0"/>
        <v>3.4499999999999997</v>
      </c>
    </row>
    <row r="10" spans="1:19" ht="20.100000000000001" customHeight="1" x14ac:dyDescent="0.25">
      <c r="A10" s="50"/>
      <c r="B10" s="16">
        <v>4</v>
      </c>
      <c r="C10" s="12">
        <v>3</v>
      </c>
      <c r="D10" s="15">
        <v>3</v>
      </c>
      <c r="E10" s="5">
        <v>2.2999999999999998</v>
      </c>
      <c r="F10" s="5">
        <v>1.5</v>
      </c>
      <c r="G10" s="6">
        <v>1</v>
      </c>
      <c r="H10" s="5">
        <f t="shared" si="0"/>
        <v>3.4499999999999997</v>
      </c>
    </row>
    <row r="11" spans="1:19" ht="20.100000000000001" customHeight="1" x14ac:dyDescent="0.25">
      <c r="A11" s="50"/>
      <c r="B11" s="16">
        <v>5</v>
      </c>
      <c r="C11" s="12">
        <v>4</v>
      </c>
      <c r="D11" s="15" t="s">
        <v>1</v>
      </c>
      <c r="E11" s="5">
        <v>2.2999999999999998</v>
      </c>
      <c r="F11" s="5">
        <v>0.75</v>
      </c>
      <c r="G11" s="6">
        <v>2</v>
      </c>
      <c r="H11" s="5">
        <f t="shared" si="0"/>
        <v>3.4499999999999997</v>
      </c>
    </row>
    <row r="12" spans="1:19" ht="20.100000000000001" customHeight="1" x14ac:dyDescent="0.25">
      <c r="A12" s="50"/>
      <c r="B12" s="16">
        <v>6</v>
      </c>
      <c r="C12" s="12">
        <v>5</v>
      </c>
      <c r="D12" s="15">
        <v>5</v>
      </c>
      <c r="E12" s="5">
        <v>1.45</v>
      </c>
      <c r="F12" s="5">
        <v>1</v>
      </c>
      <c r="G12" s="6">
        <v>1</v>
      </c>
      <c r="H12" s="5">
        <f t="shared" si="0"/>
        <v>1.45</v>
      </c>
    </row>
    <row r="13" spans="1:19" ht="20.100000000000001" customHeight="1" x14ac:dyDescent="0.25">
      <c r="A13" s="50"/>
      <c r="B13" s="16">
        <v>9</v>
      </c>
      <c r="C13" s="12">
        <v>8</v>
      </c>
      <c r="D13" s="15">
        <v>8</v>
      </c>
      <c r="E13" s="5">
        <v>2.2999999999999998</v>
      </c>
      <c r="F13" s="5">
        <v>1.5</v>
      </c>
      <c r="G13" s="6">
        <v>1</v>
      </c>
      <c r="H13" s="5">
        <f t="shared" si="0"/>
        <v>3.4499999999999997</v>
      </c>
    </row>
    <row r="14" spans="1:19" ht="20.100000000000001" customHeight="1" x14ac:dyDescent="0.25">
      <c r="A14" s="50"/>
      <c r="B14" s="16">
        <v>10</v>
      </c>
      <c r="C14" s="12">
        <v>9</v>
      </c>
      <c r="D14" s="15">
        <v>9</v>
      </c>
      <c r="E14" s="5">
        <v>2.2999999999999998</v>
      </c>
      <c r="F14" s="5">
        <v>1.5</v>
      </c>
      <c r="G14" s="6">
        <v>1</v>
      </c>
      <c r="H14" s="5">
        <f t="shared" ref="H14:H18" si="1">G14*F14*E14</f>
        <v>3.4499999999999997</v>
      </c>
    </row>
    <row r="15" spans="1:19" ht="20.100000000000001" customHeight="1" x14ac:dyDescent="0.25">
      <c r="A15" s="50"/>
      <c r="B15" s="16">
        <v>11</v>
      </c>
      <c r="C15" s="12">
        <v>10</v>
      </c>
      <c r="D15" s="15">
        <v>10</v>
      </c>
      <c r="E15" s="5">
        <v>2.2999999999999998</v>
      </c>
      <c r="F15" s="5">
        <v>1.5</v>
      </c>
      <c r="G15" s="6">
        <v>1</v>
      </c>
      <c r="H15" s="5">
        <f t="shared" si="1"/>
        <v>3.4499999999999997</v>
      </c>
    </row>
    <row r="16" spans="1:19" ht="20.100000000000001" customHeight="1" x14ac:dyDescent="0.25">
      <c r="A16" s="50"/>
      <c r="B16" s="16">
        <v>12</v>
      </c>
      <c r="C16" s="12" t="s">
        <v>29</v>
      </c>
      <c r="D16" s="15" t="s">
        <v>2</v>
      </c>
      <c r="E16" s="5">
        <v>2.2999999999999998</v>
      </c>
      <c r="F16" s="5">
        <v>1.5</v>
      </c>
      <c r="G16" s="6">
        <v>3</v>
      </c>
      <c r="H16" s="5">
        <f t="shared" si="1"/>
        <v>10.35</v>
      </c>
    </row>
    <row r="17" spans="1:8" ht="20.100000000000001" customHeight="1" x14ac:dyDescent="0.25">
      <c r="A17" s="50"/>
      <c r="B17" s="16">
        <v>13</v>
      </c>
      <c r="C17" s="12">
        <v>12</v>
      </c>
      <c r="D17" s="15">
        <v>12</v>
      </c>
      <c r="E17" s="5">
        <v>2.2999999999999998</v>
      </c>
      <c r="F17" s="5">
        <v>1.5</v>
      </c>
      <c r="G17" s="6">
        <v>1</v>
      </c>
      <c r="H17" s="5">
        <f t="shared" si="1"/>
        <v>3.4499999999999997</v>
      </c>
    </row>
    <row r="18" spans="1:8" ht="20.100000000000001" customHeight="1" x14ac:dyDescent="0.25">
      <c r="A18" s="50"/>
      <c r="B18" s="16">
        <v>14</v>
      </c>
      <c r="C18" s="12">
        <v>13</v>
      </c>
      <c r="D18" s="15">
        <v>13</v>
      </c>
      <c r="E18" s="5">
        <v>2.2999999999999998</v>
      </c>
      <c r="F18" s="5">
        <v>1.5</v>
      </c>
      <c r="G18" s="6">
        <v>1</v>
      </c>
      <c r="H18" s="5">
        <f t="shared" si="1"/>
        <v>3.4499999999999997</v>
      </c>
    </row>
    <row r="19" spans="1:8" ht="20.100000000000001" customHeight="1" x14ac:dyDescent="0.25">
      <c r="A19" s="50"/>
      <c r="B19" s="16">
        <v>15</v>
      </c>
      <c r="C19" s="12">
        <v>14</v>
      </c>
      <c r="D19" s="15">
        <v>14</v>
      </c>
      <c r="E19" s="5">
        <v>2.2999999999999998</v>
      </c>
      <c r="F19" s="5">
        <v>1.5</v>
      </c>
      <c r="G19" s="6">
        <v>1</v>
      </c>
      <c r="H19" s="5">
        <f t="shared" ref="H19:H64" si="2">G19*F19*E19</f>
        <v>3.4499999999999997</v>
      </c>
    </row>
    <row r="20" spans="1:8" ht="20.100000000000001" customHeight="1" x14ac:dyDescent="0.25">
      <c r="A20" s="50"/>
      <c r="B20" s="16">
        <v>16</v>
      </c>
      <c r="C20" s="13" t="s">
        <v>30</v>
      </c>
      <c r="D20" s="15" t="s">
        <v>0</v>
      </c>
      <c r="E20" s="5">
        <v>2</v>
      </c>
      <c r="F20" s="5">
        <v>1.1000000000000001</v>
      </c>
      <c r="G20" s="6">
        <v>1</v>
      </c>
      <c r="H20" s="5">
        <f t="shared" ref="H20:H28" si="3">G20*F20*E20</f>
        <v>2.2000000000000002</v>
      </c>
    </row>
    <row r="21" spans="1:8" ht="20.100000000000001" customHeight="1" x14ac:dyDescent="0.25">
      <c r="A21" s="50"/>
      <c r="B21" s="16"/>
      <c r="C21" s="27">
        <v>1</v>
      </c>
      <c r="D21" s="28" t="s">
        <v>43</v>
      </c>
      <c r="E21" s="29">
        <v>1.8</v>
      </c>
      <c r="F21" s="30">
        <v>0.9</v>
      </c>
      <c r="G21" s="6">
        <v>2</v>
      </c>
      <c r="H21" s="5">
        <f t="shared" si="3"/>
        <v>3.24</v>
      </c>
    </row>
    <row r="22" spans="1:8" ht="20.100000000000001" customHeight="1" x14ac:dyDescent="0.25">
      <c r="A22" s="50"/>
      <c r="B22" s="16"/>
      <c r="C22" s="27">
        <v>2</v>
      </c>
      <c r="D22" s="28" t="s">
        <v>43</v>
      </c>
      <c r="E22" s="29">
        <v>1.8</v>
      </c>
      <c r="F22" s="30">
        <v>1.8</v>
      </c>
      <c r="G22" s="6">
        <v>1</v>
      </c>
      <c r="H22" s="5">
        <f t="shared" si="3"/>
        <v>3.24</v>
      </c>
    </row>
    <row r="23" spans="1:8" ht="20.100000000000001" customHeight="1" x14ac:dyDescent="0.25">
      <c r="A23" s="50"/>
      <c r="B23" s="16"/>
      <c r="C23" s="27">
        <v>3</v>
      </c>
      <c r="D23" s="28" t="s">
        <v>43</v>
      </c>
      <c r="E23" s="29">
        <v>1.8</v>
      </c>
      <c r="F23" s="30">
        <v>2.4</v>
      </c>
      <c r="G23" s="6">
        <v>1</v>
      </c>
      <c r="H23" s="5">
        <f t="shared" si="3"/>
        <v>4.32</v>
      </c>
    </row>
    <row r="24" spans="1:8" ht="20.100000000000001" customHeight="1" x14ac:dyDescent="0.25">
      <c r="A24" s="50"/>
      <c r="B24" s="16"/>
      <c r="C24" s="27">
        <v>4</v>
      </c>
      <c r="D24" s="28" t="s">
        <v>43</v>
      </c>
      <c r="E24" s="29">
        <v>1.8</v>
      </c>
      <c r="F24" s="30">
        <v>1.8</v>
      </c>
      <c r="G24" s="6">
        <v>1</v>
      </c>
      <c r="H24" s="5">
        <f t="shared" si="3"/>
        <v>3.24</v>
      </c>
    </row>
    <row r="25" spans="1:8" ht="20.100000000000001" customHeight="1" x14ac:dyDescent="0.25">
      <c r="A25" s="50"/>
      <c r="B25" s="16"/>
      <c r="C25" s="27">
        <v>5</v>
      </c>
      <c r="D25" s="28" t="s">
        <v>43</v>
      </c>
      <c r="E25" s="29">
        <v>1.8</v>
      </c>
      <c r="F25" s="30">
        <v>1.2</v>
      </c>
      <c r="G25" s="6">
        <v>1</v>
      </c>
      <c r="H25" s="5">
        <f t="shared" si="3"/>
        <v>2.16</v>
      </c>
    </row>
    <row r="26" spans="1:8" ht="20.100000000000001" customHeight="1" x14ac:dyDescent="0.25">
      <c r="A26" s="50"/>
      <c r="B26" s="16"/>
      <c r="C26" s="27">
        <v>6</v>
      </c>
      <c r="D26" s="28" t="s">
        <v>43</v>
      </c>
      <c r="E26" s="29">
        <v>2.5</v>
      </c>
      <c r="F26" s="30">
        <v>1.2</v>
      </c>
      <c r="G26" s="6">
        <v>1</v>
      </c>
      <c r="H26" s="5">
        <f t="shared" si="3"/>
        <v>3</v>
      </c>
    </row>
    <row r="27" spans="1:8" ht="20.100000000000001" customHeight="1" x14ac:dyDescent="0.25">
      <c r="A27" s="50"/>
      <c r="B27" s="16"/>
      <c r="C27" s="27">
        <v>7</v>
      </c>
      <c r="D27" s="28" t="s">
        <v>43</v>
      </c>
      <c r="E27" s="29">
        <v>1.8</v>
      </c>
      <c r="F27" s="30">
        <v>1.2</v>
      </c>
      <c r="G27" s="6">
        <v>1</v>
      </c>
      <c r="H27" s="5">
        <f t="shared" si="3"/>
        <v>2.16</v>
      </c>
    </row>
    <row r="28" spans="1:8" ht="20.100000000000001" customHeight="1" x14ac:dyDescent="0.25">
      <c r="A28" s="50"/>
      <c r="B28" s="16"/>
      <c r="C28" s="27">
        <v>8</v>
      </c>
      <c r="D28" s="28" t="s">
        <v>44</v>
      </c>
      <c r="E28" s="29">
        <v>2</v>
      </c>
      <c r="F28" s="30">
        <v>2</v>
      </c>
      <c r="G28" s="6">
        <v>1</v>
      </c>
      <c r="H28" s="5">
        <f t="shared" si="3"/>
        <v>4</v>
      </c>
    </row>
    <row r="29" spans="1:8" ht="20.100000000000001" customHeight="1" x14ac:dyDescent="0.25">
      <c r="A29" s="41" t="s">
        <v>18</v>
      </c>
      <c r="B29" s="16">
        <v>18</v>
      </c>
      <c r="C29" s="12">
        <v>15</v>
      </c>
      <c r="D29" s="15">
        <v>15</v>
      </c>
      <c r="E29" s="5">
        <v>1.45</v>
      </c>
      <c r="F29" s="5">
        <v>1</v>
      </c>
      <c r="G29" s="6">
        <v>1</v>
      </c>
      <c r="H29" s="5">
        <f t="shared" si="2"/>
        <v>1.45</v>
      </c>
    </row>
    <row r="30" spans="1:8" ht="20.100000000000001" customHeight="1" x14ac:dyDescent="0.25">
      <c r="A30" s="42"/>
      <c r="B30" s="16">
        <v>19</v>
      </c>
      <c r="C30" s="12">
        <v>16</v>
      </c>
      <c r="D30" s="15" t="s">
        <v>10</v>
      </c>
      <c r="E30" s="5">
        <v>2.2999999999999998</v>
      </c>
      <c r="F30" s="5">
        <v>0.75</v>
      </c>
      <c r="G30" s="6">
        <v>2</v>
      </c>
      <c r="H30" s="5">
        <f t="shared" si="2"/>
        <v>3.4499999999999997</v>
      </c>
    </row>
    <row r="31" spans="1:8" ht="20.100000000000001" customHeight="1" x14ac:dyDescent="0.25">
      <c r="A31" s="42"/>
      <c r="B31" s="16">
        <v>20</v>
      </c>
      <c r="C31" s="12">
        <v>16</v>
      </c>
      <c r="D31" s="15" t="s">
        <v>11</v>
      </c>
      <c r="E31" s="5">
        <v>2.2999999999999998</v>
      </c>
      <c r="F31" s="5">
        <v>1.6</v>
      </c>
      <c r="G31" s="6">
        <v>5</v>
      </c>
      <c r="H31" s="5">
        <f t="shared" si="2"/>
        <v>18.399999999999999</v>
      </c>
    </row>
    <row r="32" spans="1:8" ht="20.100000000000001" customHeight="1" x14ac:dyDescent="0.25">
      <c r="A32" s="42"/>
      <c r="B32" s="16">
        <v>21</v>
      </c>
      <c r="C32" s="12">
        <v>17</v>
      </c>
      <c r="D32" s="15">
        <v>17</v>
      </c>
      <c r="E32" s="5">
        <v>2.2999999999999998</v>
      </c>
      <c r="F32" s="5">
        <v>1.5</v>
      </c>
      <c r="G32" s="6">
        <v>1</v>
      </c>
      <c r="H32" s="5">
        <f t="shared" si="2"/>
        <v>3.4499999999999997</v>
      </c>
    </row>
    <row r="33" spans="1:8" ht="20.100000000000001" customHeight="1" x14ac:dyDescent="0.25">
      <c r="A33" s="42"/>
      <c r="B33" s="16">
        <v>22</v>
      </c>
      <c r="C33" s="12">
        <v>18</v>
      </c>
      <c r="D33" s="15" t="s">
        <v>15</v>
      </c>
      <c r="E33" s="5">
        <v>2.2999999999999998</v>
      </c>
      <c r="F33" s="5">
        <v>1.5</v>
      </c>
      <c r="G33" s="6">
        <v>3</v>
      </c>
      <c r="H33" s="5">
        <f t="shared" si="2"/>
        <v>10.35</v>
      </c>
    </row>
    <row r="34" spans="1:8" ht="20.100000000000001" customHeight="1" x14ac:dyDescent="0.25">
      <c r="A34" s="42"/>
      <c r="B34" s="16">
        <v>23</v>
      </c>
      <c r="C34" s="12">
        <v>19</v>
      </c>
      <c r="D34" s="15">
        <v>19</v>
      </c>
      <c r="E34" s="5">
        <v>2.2999999999999998</v>
      </c>
      <c r="F34" s="5">
        <v>1.5</v>
      </c>
      <c r="G34" s="6">
        <v>2</v>
      </c>
      <c r="H34" s="5">
        <f t="shared" si="2"/>
        <v>6.8999999999999995</v>
      </c>
    </row>
    <row r="35" spans="1:8" ht="20.100000000000001" customHeight="1" x14ac:dyDescent="0.25">
      <c r="A35" s="42"/>
      <c r="B35" s="16">
        <v>24</v>
      </c>
      <c r="C35" s="12">
        <v>20</v>
      </c>
      <c r="D35" s="15">
        <v>20</v>
      </c>
      <c r="E35" s="5">
        <v>2.2999999999999998</v>
      </c>
      <c r="F35" s="5">
        <v>1.5</v>
      </c>
      <c r="G35" s="6">
        <v>1</v>
      </c>
      <c r="H35" s="5">
        <f t="shared" si="2"/>
        <v>3.4499999999999997</v>
      </c>
    </row>
    <row r="36" spans="1:8" ht="20.100000000000001" customHeight="1" x14ac:dyDescent="0.25">
      <c r="A36" s="42"/>
      <c r="B36" s="16">
        <v>25</v>
      </c>
      <c r="C36" s="12">
        <v>21</v>
      </c>
      <c r="D36" s="15">
        <v>21</v>
      </c>
      <c r="E36" s="5">
        <v>2.2999999999999998</v>
      </c>
      <c r="F36" s="5">
        <v>1.5</v>
      </c>
      <c r="G36" s="6">
        <v>1</v>
      </c>
      <c r="H36" s="5">
        <f t="shared" si="2"/>
        <v>3.4499999999999997</v>
      </c>
    </row>
    <row r="37" spans="1:8" ht="20.100000000000001" customHeight="1" x14ac:dyDescent="0.25">
      <c r="A37" s="42"/>
      <c r="B37" s="16">
        <v>26</v>
      </c>
      <c r="C37" s="12">
        <v>22</v>
      </c>
      <c r="D37" s="15">
        <v>22</v>
      </c>
      <c r="E37" s="5">
        <v>2.2999999999999998</v>
      </c>
      <c r="F37" s="5">
        <v>1.5</v>
      </c>
      <c r="G37" s="6">
        <v>2</v>
      </c>
      <c r="H37" s="5">
        <f t="shared" si="2"/>
        <v>6.8999999999999995</v>
      </c>
    </row>
    <row r="38" spans="1:8" ht="20.100000000000001" customHeight="1" x14ac:dyDescent="0.25">
      <c r="A38" s="42"/>
      <c r="B38" s="16">
        <v>27</v>
      </c>
      <c r="C38" s="12">
        <v>23</v>
      </c>
      <c r="D38" s="15">
        <v>23</v>
      </c>
      <c r="E38" s="5">
        <v>2.2999999999999998</v>
      </c>
      <c r="F38" s="5">
        <v>1.5</v>
      </c>
      <c r="G38" s="6">
        <v>1</v>
      </c>
      <c r="H38" s="5">
        <f t="shared" si="2"/>
        <v>3.4499999999999997</v>
      </c>
    </row>
    <row r="39" spans="1:8" ht="20.100000000000001" customHeight="1" x14ac:dyDescent="0.25">
      <c r="A39" s="42"/>
      <c r="B39" s="16">
        <v>28</v>
      </c>
      <c r="C39" s="12" t="s">
        <v>12</v>
      </c>
      <c r="D39" s="15" t="s">
        <v>25</v>
      </c>
      <c r="E39" s="5">
        <v>1.45</v>
      </c>
      <c r="F39" s="5">
        <v>0.75</v>
      </c>
      <c r="G39" s="6">
        <v>2</v>
      </c>
      <c r="H39" s="5">
        <f t="shared" si="2"/>
        <v>2.1749999999999998</v>
      </c>
    </row>
    <row r="40" spans="1:8" ht="20.100000000000001" customHeight="1" x14ac:dyDescent="0.25">
      <c r="A40" s="42"/>
      <c r="B40" s="16">
        <v>30</v>
      </c>
      <c r="C40" s="12">
        <v>26</v>
      </c>
      <c r="D40" s="15">
        <v>26</v>
      </c>
      <c r="E40" s="5">
        <v>1.45</v>
      </c>
      <c r="F40" s="5">
        <v>1.65</v>
      </c>
      <c r="G40" s="6">
        <v>1</v>
      </c>
      <c r="H40" s="5">
        <f t="shared" si="2"/>
        <v>2.3924999999999996</v>
      </c>
    </row>
    <row r="41" spans="1:8" ht="20.100000000000001" customHeight="1" x14ac:dyDescent="0.25">
      <c r="A41" s="42"/>
      <c r="B41" s="16">
        <v>31</v>
      </c>
      <c r="C41" s="12">
        <v>27</v>
      </c>
      <c r="D41" s="15">
        <v>27</v>
      </c>
      <c r="E41" s="5">
        <v>1.45</v>
      </c>
      <c r="F41" s="5">
        <v>2.25</v>
      </c>
      <c r="G41" s="6">
        <v>1</v>
      </c>
      <c r="H41" s="5">
        <f t="shared" si="2"/>
        <v>3.2624999999999997</v>
      </c>
    </row>
    <row r="42" spans="1:8" ht="20.100000000000001" customHeight="1" x14ac:dyDescent="0.25">
      <c r="A42" s="42"/>
      <c r="B42" s="16">
        <v>32</v>
      </c>
      <c r="C42" s="12">
        <v>28</v>
      </c>
      <c r="D42" s="15">
        <v>28</v>
      </c>
      <c r="E42" s="5">
        <v>2</v>
      </c>
      <c r="F42" s="5">
        <v>1.1000000000000001</v>
      </c>
      <c r="G42" s="6">
        <v>1</v>
      </c>
      <c r="H42" s="5">
        <f t="shared" si="2"/>
        <v>2.2000000000000002</v>
      </c>
    </row>
    <row r="43" spans="1:8" ht="20.100000000000001" customHeight="1" x14ac:dyDescent="0.25">
      <c r="A43" s="42"/>
      <c r="B43" s="16">
        <v>33</v>
      </c>
      <c r="C43" s="12" t="s">
        <v>31</v>
      </c>
      <c r="D43" s="15" t="s">
        <v>13</v>
      </c>
      <c r="E43" s="5">
        <v>1.45</v>
      </c>
      <c r="F43" s="5">
        <v>1.1000000000000001</v>
      </c>
      <c r="G43" s="6">
        <v>2</v>
      </c>
      <c r="H43" s="5">
        <f t="shared" si="2"/>
        <v>3.19</v>
      </c>
    </row>
    <row r="44" spans="1:8" ht="20.100000000000001" customHeight="1" x14ac:dyDescent="0.25">
      <c r="A44" s="42"/>
      <c r="B44" s="16">
        <v>34</v>
      </c>
      <c r="C44" s="12" t="s">
        <v>32</v>
      </c>
      <c r="D44" s="15" t="s">
        <v>14</v>
      </c>
      <c r="E44" s="5">
        <v>1.45</v>
      </c>
      <c r="F44" s="5">
        <v>1.65</v>
      </c>
      <c r="G44" s="6">
        <v>1</v>
      </c>
      <c r="H44" s="5">
        <f t="shared" si="2"/>
        <v>2.3924999999999996</v>
      </c>
    </row>
    <row r="45" spans="1:8" ht="20.100000000000001" customHeight="1" x14ac:dyDescent="0.25">
      <c r="A45" s="42"/>
      <c r="B45" s="16">
        <v>35</v>
      </c>
      <c r="C45" s="12">
        <v>29</v>
      </c>
      <c r="D45" s="15">
        <v>29</v>
      </c>
      <c r="E45" s="5">
        <v>1.45</v>
      </c>
      <c r="F45" s="5">
        <v>1</v>
      </c>
      <c r="G45" s="6">
        <v>1</v>
      </c>
      <c r="H45" s="5">
        <f t="shared" si="2"/>
        <v>1.45</v>
      </c>
    </row>
    <row r="46" spans="1:8" ht="20.100000000000001" customHeight="1" x14ac:dyDescent="0.25">
      <c r="A46" s="42"/>
      <c r="B46" s="16">
        <v>36</v>
      </c>
      <c r="C46" s="12">
        <v>32</v>
      </c>
      <c r="D46" s="15">
        <v>32</v>
      </c>
      <c r="E46" s="5">
        <v>1.45</v>
      </c>
      <c r="F46" s="5">
        <v>1</v>
      </c>
      <c r="G46" s="6">
        <v>1</v>
      </c>
      <c r="H46" s="5">
        <f t="shared" si="2"/>
        <v>1.45</v>
      </c>
    </row>
    <row r="47" spans="1:8" ht="20.100000000000001" customHeight="1" x14ac:dyDescent="0.25">
      <c r="A47" s="42"/>
      <c r="B47" s="16">
        <v>37</v>
      </c>
      <c r="C47" s="12" t="s">
        <v>33</v>
      </c>
      <c r="D47" s="15" t="s">
        <v>17</v>
      </c>
      <c r="E47" s="5">
        <v>0.8</v>
      </c>
      <c r="F47" s="5">
        <v>1</v>
      </c>
      <c r="G47" s="6">
        <v>1</v>
      </c>
      <c r="H47" s="5">
        <f t="shared" si="2"/>
        <v>0.8</v>
      </c>
    </row>
    <row r="48" spans="1:8" ht="20.100000000000001" customHeight="1" x14ac:dyDescent="0.25">
      <c r="A48" s="42"/>
      <c r="B48" s="16">
        <v>40</v>
      </c>
      <c r="C48" s="12" t="s">
        <v>30</v>
      </c>
      <c r="D48" s="15" t="s">
        <v>16</v>
      </c>
      <c r="E48" s="5">
        <v>2</v>
      </c>
      <c r="F48" s="5">
        <v>1.1000000000000001</v>
      </c>
      <c r="G48" s="6">
        <v>1</v>
      </c>
      <c r="H48" s="5">
        <f t="shared" si="2"/>
        <v>2.2000000000000002</v>
      </c>
    </row>
    <row r="49" spans="1:8" ht="29.25" customHeight="1" x14ac:dyDescent="0.25">
      <c r="A49" s="42"/>
      <c r="B49" s="16">
        <v>44</v>
      </c>
      <c r="C49" s="12">
        <v>35</v>
      </c>
      <c r="D49" s="14" t="s">
        <v>26</v>
      </c>
      <c r="E49" s="5">
        <v>1</v>
      </c>
      <c r="F49" s="5">
        <v>0.75</v>
      </c>
      <c r="G49" s="6">
        <v>2</v>
      </c>
      <c r="H49" s="5">
        <f t="shared" si="2"/>
        <v>1.5</v>
      </c>
    </row>
    <row r="50" spans="1:8" ht="20.100000000000001" customHeight="1" x14ac:dyDescent="0.25">
      <c r="A50" s="42"/>
      <c r="B50" s="16">
        <v>47</v>
      </c>
      <c r="C50" s="12">
        <v>38</v>
      </c>
      <c r="D50" s="15" t="s">
        <v>19</v>
      </c>
      <c r="E50" s="5">
        <v>1.2</v>
      </c>
      <c r="F50" s="5">
        <v>0.35</v>
      </c>
      <c r="G50" s="6">
        <v>2</v>
      </c>
      <c r="H50" s="5">
        <f t="shared" si="2"/>
        <v>0.84</v>
      </c>
    </row>
    <row r="51" spans="1:8" ht="20.100000000000001" customHeight="1" x14ac:dyDescent="0.25">
      <c r="A51" s="42"/>
      <c r="B51" s="16">
        <v>48</v>
      </c>
      <c r="C51" s="13"/>
      <c r="D51" s="15"/>
      <c r="E51" s="5">
        <v>1.45</v>
      </c>
      <c r="F51" s="5">
        <v>0.8</v>
      </c>
      <c r="G51" s="6">
        <v>1</v>
      </c>
      <c r="H51" s="5">
        <f t="shared" si="2"/>
        <v>1.1599999999999999</v>
      </c>
    </row>
    <row r="52" spans="1:8" ht="20.100000000000001" customHeight="1" x14ac:dyDescent="0.25">
      <c r="A52" s="42"/>
      <c r="B52" s="16">
        <v>50</v>
      </c>
      <c r="C52" s="12">
        <v>41</v>
      </c>
      <c r="D52" s="15" t="s">
        <v>20</v>
      </c>
      <c r="E52" s="5">
        <v>1</v>
      </c>
      <c r="F52" s="5">
        <v>0.75</v>
      </c>
      <c r="G52" s="6">
        <v>1</v>
      </c>
      <c r="H52" s="5">
        <f t="shared" si="2"/>
        <v>0.75</v>
      </c>
    </row>
    <row r="53" spans="1:8" ht="20.100000000000001" customHeight="1" x14ac:dyDescent="0.25">
      <c r="A53" s="42"/>
      <c r="B53" s="16">
        <v>51</v>
      </c>
      <c r="C53" s="12">
        <v>42</v>
      </c>
      <c r="D53" s="15" t="s">
        <v>21</v>
      </c>
      <c r="E53" s="5">
        <v>1</v>
      </c>
      <c r="F53" s="5">
        <v>0.75</v>
      </c>
      <c r="G53" s="6">
        <v>2</v>
      </c>
      <c r="H53" s="5">
        <f t="shared" si="2"/>
        <v>1.5</v>
      </c>
    </row>
    <row r="54" spans="1:8" ht="20.100000000000001" customHeight="1" x14ac:dyDescent="0.25">
      <c r="A54" s="42"/>
      <c r="B54" s="16">
        <v>52</v>
      </c>
      <c r="C54" s="12">
        <v>43</v>
      </c>
      <c r="D54" s="15" t="s">
        <v>22</v>
      </c>
      <c r="E54" s="5">
        <v>1</v>
      </c>
      <c r="F54" s="5">
        <v>0.75</v>
      </c>
      <c r="G54" s="6">
        <v>4</v>
      </c>
      <c r="H54" s="5">
        <f t="shared" si="2"/>
        <v>3</v>
      </c>
    </row>
    <row r="55" spans="1:8" ht="20.100000000000001" customHeight="1" x14ac:dyDescent="0.25">
      <c r="A55" s="42"/>
      <c r="B55" s="16">
        <v>53</v>
      </c>
      <c r="C55" s="12">
        <v>44</v>
      </c>
      <c r="D55" s="15" t="s">
        <v>23</v>
      </c>
      <c r="E55" s="5">
        <v>1</v>
      </c>
      <c r="F55" s="5">
        <v>0.75</v>
      </c>
      <c r="G55" s="6">
        <v>3</v>
      </c>
      <c r="H55" s="5">
        <f t="shared" si="2"/>
        <v>2.25</v>
      </c>
    </row>
    <row r="56" spans="1:8" ht="20.100000000000001" customHeight="1" x14ac:dyDescent="0.25">
      <c r="A56" s="42"/>
      <c r="B56" s="16">
        <v>54</v>
      </c>
      <c r="C56" s="12">
        <v>45</v>
      </c>
      <c r="D56" s="15" t="s">
        <v>24</v>
      </c>
      <c r="E56" s="5">
        <v>1</v>
      </c>
      <c r="F56" s="5">
        <v>0.75</v>
      </c>
      <c r="G56" s="6">
        <v>2</v>
      </c>
      <c r="H56" s="5">
        <f t="shared" si="2"/>
        <v>1.5</v>
      </c>
    </row>
    <row r="57" spans="1:8" ht="16.5" customHeight="1" x14ac:dyDescent="0.25">
      <c r="A57" s="41" t="s">
        <v>27</v>
      </c>
      <c r="B57" s="47">
        <v>59</v>
      </c>
      <c r="C57" s="44"/>
      <c r="D57" s="38" t="s">
        <v>41</v>
      </c>
      <c r="E57" s="5">
        <v>0.85</v>
      </c>
      <c r="F57" s="5">
        <v>0.82</v>
      </c>
      <c r="G57" s="6">
        <v>2</v>
      </c>
      <c r="H57" s="5">
        <f t="shared" si="2"/>
        <v>1.3939999999999999</v>
      </c>
    </row>
    <row r="58" spans="1:8" ht="15.75" customHeight="1" x14ac:dyDescent="0.25">
      <c r="A58" s="42"/>
      <c r="B58" s="48"/>
      <c r="C58" s="45"/>
      <c r="D58" s="39"/>
      <c r="E58" s="5">
        <v>0.55000000000000004</v>
      </c>
      <c r="F58" s="5">
        <v>1.1000000000000001</v>
      </c>
      <c r="G58" s="6">
        <v>3</v>
      </c>
      <c r="H58" s="5">
        <f t="shared" si="2"/>
        <v>1.8150000000000004</v>
      </c>
    </row>
    <row r="59" spans="1:8" ht="15.75" customHeight="1" x14ac:dyDescent="0.25">
      <c r="A59" s="42"/>
      <c r="B59" s="48"/>
      <c r="C59" s="45"/>
      <c r="D59" s="39"/>
      <c r="E59" s="5">
        <v>1.2</v>
      </c>
      <c r="F59" s="5">
        <v>1.8</v>
      </c>
      <c r="G59" s="6">
        <v>2</v>
      </c>
      <c r="H59" s="5">
        <f t="shared" si="2"/>
        <v>4.32</v>
      </c>
    </row>
    <row r="60" spans="1:8" ht="15.75" customHeight="1" x14ac:dyDescent="0.25">
      <c r="A60" s="42"/>
      <c r="B60" s="48"/>
      <c r="C60" s="45"/>
      <c r="D60" s="39"/>
      <c r="E60" s="5">
        <v>1.2</v>
      </c>
      <c r="F60" s="5">
        <v>1.2</v>
      </c>
      <c r="G60" s="6">
        <v>4</v>
      </c>
      <c r="H60" s="5">
        <f t="shared" si="2"/>
        <v>5.76</v>
      </c>
    </row>
    <row r="61" spans="1:8" ht="15.75" customHeight="1" x14ac:dyDescent="0.25">
      <c r="A61" s="42"/>
      <c r="B61" s="48"/>
      <c r="C61" s="45"/>
      <c r="D61" s="39"/>
      <c r="E61" s="5">
        <v>0.6</v>
      </c>
      <c r="F61" s="5">
        <v>1.1499999999999999</v>
      </c>
      <c r="G61" s="6">
        <v>1</v>
      </c>
      <c r="H61" s="5">
        <f t="shared" si="2"/>
        <v>0.69</v>
      </c>
    </row>
    <row r="62" spans="1:8" ht="15.75" customHeight="1" x14ac:dyDescent="0.25">
      <c r="A62" s="42"/>
      <c r="B62" s="48"/>
      <c r="C62" s="45"/>
      <c r="D62" s="39"/>
      <c r="E62" s="5">
        <v>0.85</v>
      </c>
      <c r="F62" s="5">
        <v>1.1000000000000001</v>
      </c>
      <c r="G62" s="6">
        <v>1</v>
      </c>
      <c r="H62" s="5">
        <f t="shared" si="2"/>
        <v>0.93500000000000005</v>
      </c>
    </row>
    <row r="63" spans="1:8" ht="15.75" customHeight="1" x14ac:dyDescent="0.25">
      <c r="A63" s="42"/>
      <c r="B63" s="48"/>
      <c r="C63" s="45"/>
      <c r="D63" s="39"/>
      <c r="E63" s="5">
        <v>0.8</v>
      </c>
      <c r="F63" s="5">
        <v>1.1000000000000001</v>
      </c>
      <c r="G63" s="6">
        <v>6</v>
      </c>
      <c r="H63" s="5">
        <f t="shared" si="2"/>
        <v>5.2800000000000011</v>
      </c>
    </row>
    <row r="64" spans="1:8" thickBot="1" x14ac:dyDescent="0.3">
      <c r="A64" s="43"/>
      <c r="B64" s="49"/>
      <c r="C64" s="46"/>
      <c r="D64" s="40"/>
      <c r="E64" s="8">
        <v>0.6</v>
      </c>
      <c r="F64" s="8">
        <v>1.1000000000000001</v>
      </c>
      <c r="G64" s="9">
        <v>1</v>
      </c>
      <c r="H64" s="8">
        <f t="shared" si="2"/>
        <v>0.66</v>
      </c>
    </row>
    <row r="65" spans="1:8" ht="48" customHeight="1" thickBot="1" x14ac:dyDescent="0.35">
      <c r="A65" s="19"/>
      <c r="B65" s="20">
        <v>60</v>
      </c>
      <c r="C65" s="21"/>
      <c r="D65" s="26" t="s">
        <v>45</v>
      </c>
      <c r="E65" s="22"/>
      <c r="F65" s="22"/>
      <c r="G65" s="23">
        <f>SUM(G7:G64)</f>
        <v>93</v>
      </c>
      <c r="H65" s="24">
        <f>SUM(H7:H64)</f>
        <v>189.97649999999999</v>
      </c>
    </row>
  </sheetData>
  <mergeCells count="22">
    <mergeCell ref="A5:A6"/>
    <mergeCell ref="B5:B6"/>
    <mergeCell ref="C5:C6"/>
    <mergeCell ref="L4:L5"/>
    <mergeCell ref="I4:I5"/>
    <mergeCell ref="J4:J5"/>
    <mergeCell ref="K4:K5"/>
    <mergeCell ref="A4:H4"/>
    <mergeCell ref="D5:D6"/>
    <mergeCell ref="E5:H5"/>
    <mergeCell ref="D57:D64"/>
    <mergeCell ref="A57:A64"/>
    <mergeCell ref="C57:C64"/>
    <mergeCell ref="B57:B64"/>
    <mergeCell ref="A7:A28"/>
    <mergeCell ref="A29:A48"/>
    <mergeCell ref="A49:A56"/>
    <mergeCell ref="A1:H1"/>
    <mergeCell ref="A2:C2"/>
    <mergeCell ref="E2:F2"/>
    <mergeCell ref="G2:H2"/>
    <mergeCell ref="A3:H3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Szopka</dc:creator>
  <cp:lastModifiedBy>Wioletta Szopka</cp:lastModifiedBy>
  <cp:lastPrinted>2020-01-13T06:32:02Z</cp:lastPrinted>
  <dcterms:created xsi:type="dcterms:W3CDTF">2019-07-31T06:37:29Z</dcterms:created>
  <dcterms:modified xsi:type="dcterms:W3CDTF">2025-12-09T18:26:33Z</dcterms:modified>
</cp:coreProperties>
</file>